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OURENSE\"/>
    </mc:Choice>
  </mc:AlternateContent>
  <xr:revisionPtr revIDLastSave="0" documentId="8_{06589078-7E07-4C2F-BBF6-F6B106351928}" xr6:coauthVersionLast="47" xr6:coauthVersionMax="47" xr10:uidLastSave="{00000000-0000-0000-0000-000000000000}"/>
  <bookViews>
    <workbookView xWindow="20" yWindow="740" windowWidth="19180" windowHeight="10060" xr2:uid="{0E6CC287-2F33-490F-B328-5D4B5E0705E3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<sst xmlns="http://schemas.openxmlformats.org/spreadsheetml/2006/main" count="265" uniqueCount="193">
  <si>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</si>
  <si>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</si>
  <si>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</si>
  <si>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</si>
  <si>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</si>
  <si>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</si>
  <si>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</si>
  <si>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</si>
  <si>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</si>
  <si>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</si>
  <si>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</si>
  <si>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</si>
  <si>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</si>
  <si>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</si>
  <si>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O CARBALLIÑO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</si>
  <si>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</si>
  <si>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</si>
  <si>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</si>
  <si>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</si>
  <si>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</si>
  <si>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</si>
  <si>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</si>
  <si>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</si>
  <si>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</si>
  <si>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</si>
  <si>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</si>
  <si>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</si>
  <si>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</si>
  <si>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</si>
  <si>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</si>
  <si>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</si>
  <si>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</si>
  <si>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</si>
  <si>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</si>
  <si>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</si>
  <si>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</si>
  <si>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Beariz</t>
  </si>
  <si>
    <t>Boborás</t>
  </si>
  <si>
    <t>Carballiño, O</t>
  </si>
  <si>
    <t>Irixo, O</t>
  </si>
  <si>
    <t>Maside</t>
  </si>
  <si>
    <t>Piñor</t>
  </si>
  <si>
    <t>Punxín</t>
  </si>
  <si>
    <t>San Amaro</t>
  </si>
  <si>
    <t>San Cristovo de Cea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</si>
  <si>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</si>
  <si>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</si>
  <si>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</si>
  <si>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</si>
  <si>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</si>
  <si>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</si>
  <si>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</si>
  <si>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</si>
  <si>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</si>
  <si>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</si>
  <si>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</si>
  <si>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</si>
  <si>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</si>
  <si>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</si>
  <si>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</si>
  <si>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</si>
  <si>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</si>
  <si>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</si>
  <si>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</si>
  <si>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</si>
  <si>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</si>
  <si>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</si>
  <si>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</si>
  <si>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Venezuela</t>
  </si>
  <si>
    <t>Portugal</t>
  </si>
  <si>
    <t>Brasil</t>
  </si>
  <si>
    <t>Colombia</t>
  </si>
  <si>
    <t>Rumania</t>
  </si>
  <si>
    <t>México</t>
  </si>
  <si>
    <t>Republica Dominicana</t>
  </si>
  <si>
    <t>Marruecos</t>
  </si>
  <si>
    <t>Peru</t>
  </si>
  <si>
    <t>Cuba</t>
  </si>
  <si>
    <t>Otros paises de América</t>
  </si>
  <si>
    <t>Italia</t>
  </si>
  <si>
    <t>Argentina</t>
  </si>
  <si>
    <t>Honduras</t>
  </si>
  <si>
    <t>China</t>
  </si>
  <si>
    <t>Otros paises de Europa</t>
  </si>
  <si>
    <t>Francia</t>
  </si>
  <si>
    <t>Alemania</t>
  </si>
  <si>
    <t>Suiza</t>
  </si>
  <si>
    <t>Paraguay</t>
  </si>
  <si>
    <t>Estados Unidos de América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</si>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</sst>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8BABAE3C-E4B4-49AF-A9FD-E1E05327C165}"/>
    <cellStyle name="Normal" xfId="0" builtinId="0"/>
    <cellStyle name="Normal 2" xfId="1" xr:uid="{A0785012-8587-4B68-8321-A9197C6BA9B2}"/>
    <cellStyle name="Porcentaje 2" xfId="2" xr:uid="{03EBB328-E789-4D51-8E74-B974A1B319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BE-4754-A896-613B6C21B99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CBE-4754-A896-613B6C21B99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CBE-4754-A896-613B6C21B99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CBE-4754-A896-613B6C21B99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0CBE-4754-A896-613B6C21B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30050</c:v>
              </c:pt>
              <c:pt idx="1">
                <c:v>29982</c:v>
              </c:pt>
              <c:pt idx="2">
                <c:v>29813</c:v>
              </c:pt>
              <c:pt idx="3">
                <c:v>29852</c:v>
              </c:pt>
              <c:pt idx="4">
                <c:v>29874</c:v>
              </c:pt>
              <c:pt idx="5">
                <c:v>29759</c:v>
              </c:pt>
              <c:pt idx="6">
                <c:v>29794</c:v>
              </c:pt>
              <c:pt idx="7">
                <c:v>29648</c:v>
              </c:pt>
              <c:pt idx="8">
                <c:v>29407</c:v>
              </c:pt>
              <c:pt idx="9">
                <c:v>29240</c:v>
              </c:pt>
              <c:pt idx="10" formatCode="#,##0">
                <c:v>28891</c:v>
              </c:pt>
              <c:pt idx="11" formatCode="#,##0">
                <c:v>28588</c:v>
              </c:pt>
              <c:pt idx="12" formatCode="#,##0">
                <c:v>27979</c:v>
              </c:pt>
              <c:pt idx="13" formatCode="#,##0">
                <c:v>27512</c:v>
              </c:pt>
              <c:pt idx="14" formatCode="#,##0">
                <c:v>27108</c:v>
              </c:pt>
              <c:pt idx="15" formatCode="#,##0">
                <c:v>26765</c:v>
              </c:pt>
              <c:pt idx="16" formatCode="#,##0">
                <c:v>26576</c:v>
              </c:pt>
              <c:pt idx="17" formatCode="#,##0">
                <c:v>26549</c:v>
              </c:pt>
              <c:pt idx="18" formatCode="#,##0">
                <c:v>26443</c:v>
              </c:pt>
              <c:pt idx="19" formatCode="#,##0">
                <c:v>26193</c:v>
              </c:pt>
              <c:pt idx="20" formatCode="#,##0">
                <c:v>26222</c:v>
              </c:pt>
              <c:pt idx="21" formatCode="#,##0">
                <c:v>26229</c:v>
              </c:pt>
              <c:pt idx="22" formatCode="#,##0">
                <c:v>26225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77D-4F5F-BFCD-9EE8B3BE3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3B53-4786-8C78-A5F243FDF14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3B53-4786-8C78-A5F243FDF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2E-43D9-A753-07848196F1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C2E-43D9-A753-07848196F1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C2E-43D9-A753-07848196F1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C2E-43D9-A753-07848196F1F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2C2E-43D9-A753-07848196F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D3-4D73-8D89-1CA64AAFBA1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AD3-4D73-8D89-1CA64AAFBA1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AD3-4D73-8D89-1CA64AAFBA1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AD3-4D73-8D89-1CA64AAFBA1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AD3-4D73-8D89-1CA64AAFB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6D-46BE-8618-DE5598FD50E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26D-46BE-8618-DE5598FD50E3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26D-46BE-8618-DE5598FD50E3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6D-46BE-8618-DE5598FD50E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026D-46BE-8618-DE5598FD5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D9-4779-A797-C4F034D6ACD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FD9-4779-A797-C4F034D6ACD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FD9-4779-A797-C4F034D6ACD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FD9-4779-A797-C4F034D6ACD8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D9-4779-A797-C4F034D6ACD8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D9-4779-A797-C4F034D6ACD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BFD9-4779-A797-C4F034D6A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282330C-5307-43F6-82D6-9D2ADA074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E6A401E-B914-4340-A159-E02B1C7C5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239FCCC-B359-460C-9685-7D3412EA8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A4A2D1C-533E-46FA-9C02-34A6547E8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498CE59-A18C-40FF-A110-372B92C09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4AE13B7-7912-4472-96DA-4768CA3F0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5ADE7B12-4EF5-4B27-A058-DE4BE202F6B0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948DC32F-BAA4-44E8-9831-3CCDFB46F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C850382-428B-4AC8-BC75-0A3D6B9E1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92FC7C1-E72E-4BBF-92E4-7028B1FF9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44CB0AE4-6ECA-48BC-8841-1A78116FF9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D303F9BF-067A-4097-91B9-A979988E42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CA3F0D5-D75E-4751-B077-A4C7F25AE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D85B375-9A29-4DD0-BF4A-6EE81D564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51BDA93-C22E-4F7C-87FF-6588FC9D5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95647BBE-BDD1-4DE7-9B3A-D8AA70487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D71FCCD4-4185-4B54-8C91-E09592246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E4AE338A-1CC1-4EF9-89C7-FB5FB8856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BF12CE88-4894-4AC8-9C9F-D32EDC8D84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A0CA1259-1C0B-4E4E-8502-165641DF4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8132BBB-4306-4295-B828-4ED10BDDE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31235-4EB4-42A1-B88C-D2DE2E8BA8E9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O CARBALLIÑO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32368180-5F75-4619-983B-B022C4D8EAE9}"/>
    <hyperlink ref="B14:C14" location="Municipios!A1" display="Municipios" xr:uid="{5F82B540-0975-4C23-A691-2DA2A71205D3}"/>
    <hyperlink ref="B16:C16" location="'Datos Demograficos'!A1" display="Datos Demograficos" xr:uid="{2F8FD2D7-CCDD-40F1-BE98-22CA7936B199}"/>
    <hyperlink ref="B18:C18" location="Nacionalidades!A1" display="Nacionalidades" xr:uid="{7C9C7019-5597-4222-A96A-2E5D359F3605}"/>
    <hyperlink ref="H18:I18" location="Trabajo!A1" display="Trabajo" xr:uid="{2559012E-2BDD-45DA-94A7-3CC02E1AF7FC}"/>
    <hyperlink ref="E12:F12" location="'Datos Economicos'!A1" display="Datos Económicos" xr:uid="{BC8CB8F5-92FA-417A-B8BB-0F3FC8A93051}"/>
    <hyperlink ref="E14" location="Trafico!A1" display="Tráfico" xr:uid="{4532C9C5-65C7-420A-9440-A8181D7A9C22}"/>
    <hyperlink ref="E16:F16" location="'Plazas Turisticas'!A1" display="Plazas Turisticas" xr:uid="{4A8AB373-0834-4BC0-9F9B-358F0154E94D}"/>
    <hyperlink ref="E18:F18" location="Bancos!A1" display="Bancos" xr:uid="{F3377A0E-EAFC-44BF-B973-AC83E088C27C}"/>
    <hyperlink ref="H12" location="Presupuestos!A1" display="Presupuestos" xr:uid="{F60BC26A-55BE-4FAA-9F2C-06D9755EBD89}"/>
    <hyperlink ref="H14" location="'Datos Catastrales'!A1" display="Datos Catastrales" xr:uid="{6FE14933-CCC4-4C3F-A7EC-EC2E2A0921CF}"/>
    <hyperlink ref="H16:I16" location="Hacienda!A1" display="Hacienda" xr:uid="{A0E474D4-D9AA-4060-8144-E84108BD61A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171AB-BC6A-48C0-815A-349688CE28B6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139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100</v>
      </c>
      <c r="C14" s="101" t="s">
        <v>12</v>
      </c>
      <c r="D14" s="101" t="s">
        <v>140</v>
      </c>
      <c r="E14" s="101" t="s">
        <v>141</v>
      </c>
      <c r="F14" s="101" t="s">
        <v>142</v>
      </c>
      <c r="G14" s="102" t="s">
        <v>143</v>
      </c>
      <c r="H14" s="23"/>
    </row>
    <row r="15" spans="1:8" ht="33" customHeight="1" thickBot="1" x14ac:dyDescent="0.35">
      <c r="A15" s="20"/>
      <c r="B15" s="117">
        <v>22</v>
      </c>
      <c r="C15" s="115">
        <v>21</v>
      </c>
      <c r="D15" s="115">
        <v>0</v>
      </c>
      <c r="E15" s="115">
        <v>1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144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145</v>
      </c>
      <c r="F20" s="129">
        <v>1890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146</v>
      </c>
      <c r="F22" s="130">
        <v>7.2057646116893512E-2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147</v>
      </c>
      <c r="F24" s="129">
        <v>2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148</v>
      </c>
      <c r="F26" s="130">
        <v>0.22222222222222221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7201462D-178D-44E8-A7EC-562548EBD127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04867-8ADB-424A-93B5-14F3E53F8F5B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149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150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151</v>
      </c>
      <c r="C15" s="132" t="s">
        <v>152</v>
      </c>
      <c r="D15" s="132" t="s">
        <v>153</v>
      </c>
      <c r="E15" s="132" t="s">
        <v>154</v>
      </c>
      <c r="F15" s="132" t="s">
        <v>155</v>
      </c>
      <c r="G15" s="132" t="s">
        <v>156</v>
      </c>
      <c r="H15" s="132" t="s">
        <v>157</v>
      </c>
      <c r="I15" s="132" t="s">
        <v>158</v>
      </c>
      <c r="J15" s="132" t="s">
        <v>159</v>
      </c>
      <c r="K15" s="133" t="s">
        <v>160</v>
      </c>
      <c r="L15" s="134"/>
    </row>
    <row r="16" spans="1:12" ht="32.25" customHeight="1" thickBot="1" x14ac:dyDescent="0.35">
      <c r="A16" s="20"/>
      <c r="B16" s="135">
        <v>5612.9044800000001</v>
      </c>
      <c r="C16" s="136">
        <v>172.26430999999999</v>
      </c>
      <c r="D16" s="136">
        <v>4036.96711</v>
      </c>
      <c r="E16" s="136">
        <v>10165.535530000001</v>
      </c>
      <c r="F16" s="136">
        <v>61.793499999999995</v>
      </c>
      <c r="G16" s="136">
        <v>4.0000000000000001E-3</v>
      </c>
      <c r="H16" s="136">
        <v>515.22448999999995</v>
      </c>
      <c r="I16" s="136">
        <v>23.001000000000001</v>
      </c>
      <c r="J16" s="136">
        <v>600.00099999999998</v>
      </c>
      <c r="K16" s="137">
        <v>21187.69542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161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162</v>
      </c>
      <c r="C19" s="132" t="s">
        <v>163</v>
      </c>
      <c r="D19" s="132" t="s">
        <v>164</v>
      </c>
      <c r="E19" s="132" t="s">
        <v>165</v>
      </c>
      <c r="F19" s="132" t="s">
        <v>166</v>
      </c>
      <c r="G19" s="132" t="s">
        <v>157</v>
      </c>
      <c r="H19" s="132" t="s">
        <v>158</v>
      </c>
      <c r="I19" s="132" t="s">
        <v>159</v>
      </c>
      <c r="J19" s="132" t="s">
        <v>167</v>
      </c>
      <c r="L19" s="23"/>
    </row>
    <row r="20" spans="1:12" ht="32.25" customHeight="1" thickBot="1" x14ac:dyDescent="0.35">
      <c r="A20" s="20"/>
      <c r="B20" s="135">
        <v>8305.3594400000002</v>
      </c>
      <c r="C20" s="136">
        <v>8581.0092700000005</v>
      </c>
      <c r="D20" s="136">
        <v>31.245249999999999</v>
      </c>
      <c r="E20" s="136">
        <v>1710.3947500000004</v>
      </c>
      <c r="F20" s="136">
        <v>2062.4124099999999</v>
      </c>
      <c r="G20" s="136">
        <v>74</v>
      </c>
      <c r="H20" s="136">
        <v>23</v>
      </c>
      <c r="I20" s="136">
        <v>395.17430000000002</v>
      </c>
      <c r="J20" s="137">
        <v>21187.695419999996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168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169</v>
      </c>
      <c r="C23" s="103" t="s">
        <v>170</v>
      </c>
      <c r="D23" s="103" t="s">
        <v>171</v>
      </c>
      <c r="E23" s="103" t="s">
        <v>172</v>
      </c>
      <c r="F23" s="103" t="s">
        <v>173</v>
      </c>
      <c r="G23" s="103" t="s">
        <v>174</v>
      </c>
      <c r="H23" s="104" t="s">
        <v>167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8615.6880000000001</v>
      </c>
      <c r="C24" s="136">
        <v>2668.8827699999997</v>
      </c>
      <c r="D24" s="136">
        <v>2677.0230000000006</v>
      </c>
      <c r="E24" s="136">
        <v>1260.4729699999998</v>
      </c>
      <c r="F24" s="136">
        <v>5544.8736500000014</v>
      </c>
      <c r="G24" s="136">
        <v>420.75503000000003</v>
      </c>
      <c r="H24" s="137">
        <v>21187.695419999996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C47902F7-82D1-43FD-8273-7F661DB35CD0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ECF17-9355-434B-86E1-D2E039A125A8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175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176</v>
      </c>
      <c r="C14" s="147"/>
      <c r="D14" s="147"/>
      <c r="E14" s="147"/>
      <c r="F14" s="148"/>
      <c r="I14" s="146" t="s">
        <v>177</v>
      </c>
      <c r="J14" s="148"/>
      <c r="K14" s="23"/>
    </row>
    <row r="15" spans="1:11" ht="51" customHeight="1" x14ac:dyDescent="0.3">
      <c r="A15" s="20"/>
      <c r="B15" s="100" t="s">
        <v>178</v>
      </c>
      <c r="C15" s="149">
        <v>42888</v>
      </c>
      <c r="E15" s="150" t="s">
        <v>179</v>
      </c>
      <c r="F15" s="151">
        <v>28140</v>
      </c>
      <c r="G15" s="20"/>
      <c r="I15" s="100" t="s">
        <v>180</v>
      </c>
      <c r="J15" s="149">
        <v>466913</v>
      </c>
      <c r="K15" s="23"/>
    </row>
    <row r="16" spans="1:11" ht="51" customHeight="1" x14ac:dyDescent="0.3">
      <c r="A16" s="20"/>
      <c r="B16" s="150" t="s">
        <v>181</v>
      </c>
      <c r="C16" s="152">
        <v>831802.37719999987</v>
      </c>
      <c r="E16" s="150" t="s">
        <v>182</v>
      </c>
      <c r="F16" s="153">
        <v>663.68729999999994</v>
      </c>
      <c r="G16" s="20"/>
      <c r="I16" s="150" t="s">
        <v>183</v>
      </c>
      <c r="J16" s="152">
        <v>54244.999999999993</v>
      </c>
      <c r="K16" s="23"/>
    </row>
    <row r="17" spans="1:13" ht="51" customHeight="1" thickBot="1" x14ac:dyDescent="0.35">
      <c r="A17" s="20"/>
      <c r="B17" s="150" t="s">
        <v>184</v>
      </c>
      <c r="C17" s="152">
        <v>690280.97770000005</v>
      </c>
      <c r="E17" s="150" t="s">
        <v>185</v>
      </c>
      <c r="F17" s="153">
        <v>158.31319999999999</v>
      </c>
      <c r="G17" s="20"/>
      <c r="I17" s="154" t="s">
        <v>186</v>
      </c>
      <c r="J17" s="155">
        <v>24798.400000000001</v>
      </c>
      <c r="K17" s="23"/>
    </row>
    <row r="18" spans="1:13" ht="51" customHeight="1" thickBot="1" x14ac:dyDescent="0.35">
      <c r="A18" s="20"/>
      <c r="B18" s="154" t="s">
        <v>187</v>
      </c>
      <c r="C18" s="156">
        <v>141521.39940999995</v>
      </c>
      <c r="D18" s="157"/>
      <c r="E18" s="154" t="s">
        <v>188</v>
      </c>
      <c r="F18" s="158">
        <v>505.3741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5B3AA6CD-CC8D-46ED-A526-07247862FC36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512FD-3A3F-485A-8BFA-048550B344B9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189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190</v>
      </c>
      <c r="E15" s="53">
        <v>11095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191</v>
      </c>
      <c r="E17" s="53">
        <v>2076.3985119423164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14296.449689950428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192</v>
      </c>
      <c r="D21" s="80"/>
      <c r="E21" s="159">
        <v>0.85053729186512983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5AC7BA8B-C9C3-4682-AB9E-E244C2410B6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F5C77-D53B-4049-9A98-FDA8D3F9971C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9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552.45000839233398</v>
      </c>
      <c r="H14" s="25" t="s">
        <v>17</v>
      </c>
      <c r="I14" s="26">
        <v>7.5954223402003654E-2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26225</v>
      </c>
      <c r="H16" s="25" t="s">
        <v>17</v>
      </c>
      <c r="I16" s="26">
        <v>8.6134129478728394E-2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6.4213536701620597E-2</v>
      </c>
      <c r="H18" s="25" t="s">
        <v>20</v>
      </c>
      <c r="I18" s="26">
        <v>7.0717023519790326E-2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47.470358587406821</v>
      </c>
      <c r="H20" s="25" t="s">
        <v>20</v>
      </c>
      <c r="I20" s="33">
        <v>41.859994904941239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5.2298608198284091</v>
      </c>
      <c r="H22" s="25" t="s">
        <v>20</v>
      </c>
      <c r="I22" s="33">
        <v>6.8383851123438655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917</v>
      </c>
      <c r="H24" s="25" t="s">
        <v>17</v>
      </c>
      <c r="I24" s="26">
        <v>8.4617514072160185E-2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6209</v>
      </c>
      <c r="H26" s="25" t="s">
        <v>17</v>
      </c>
      <c r="I26" s="26">
        <v>7.333955422213298E-2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1288</v>
      </c>
      <c r="H28" s="25" t="s">
        <v>20</v>
      </c>
      <c r="I28" s="36">
        <v>15020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1041</v>
      </c>
      <c r="H30" s="25" t="s">
        <v>17</v>
      </c>
      <c r="I30" s="26">
        <v>9.2451154529307286E-2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22</v>
      </c>
      <c r="H32" s="25" t="s">
        <v>17</v>
      </c>
      <c r="I32" s="26">
        <v>9.4420600858369105E-2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7.2057646116893512E-2</v>
      </c>
      <c r="H34" s="25" t="s">
        <v>29</v>
      </c>
      <c r="I34" s="26">
        <v>0.22222222222222221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24362</v>
      </c>
      <c r="H36" s="25" t="s">
        <v>17</v>
      </c>
      <c r="I36" s="26">
        <v>9.3455577719809724E-2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22797.858169999996</v>
      </c>
      <c r="H38" s="25" t="s">
        <v>17</v>
      </c>
      <c r="I38" s="26">
        <v>7.6784302864314161E-2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14296.449689950428</v>
      </c>
      <c r="H40" s="25" t="s">
        <v>20</v>
      </c>
      <c r="I40" s="36">
        <v>17554.553684684084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C58C464C-1695-4E89-8C28-212B54A2639C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B3214-26DA-4D4C-BFB3-39A39D0D6BF7}">
  <sheetPr codeName="Hoja4">
    <pageSetUpPr fitToPage="1"/>
  </sheetPr>
  <dimension ref="A4:H32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552.45000839233398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27.9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5.2298608198284091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949</v>
      </c>
    </row>
    <row r="25" spans="1:7" x14ac:dyDescent="0.3">
      <c r="B25" s="49" t="s">
        <v>37</v>
      </c>
      <c r="C25" s="50">
        <v>2196</v>
      </c>
    </row>
    <row r="26" spans="1:7" x14ac:dyDescent="0.3">
      <c r="B26" s="49" t="s">
        <v>38</v>
      </c>
      <c r="C26" s="50">
        <v>14078</v>
      </c>
    </row>
    <row r="27" spans="1:7" x14ac:dyDescent="0.3">
      <c r="B27" s="49" t="s">
        <v>39</v>
      </c>
      <c r="C27" s="50">
        <v>1355</v>
      </c>
    </row>
    <row r="28" spans="1:7" x14ac:dyDescent="0.3">
      <c r="B28" s="49" t="s">
        <v>40</v>
      </c>
      <c r="C28" s="50">
        <v>2742</v>
      </c>
    </row>
    <row r="29" spans="1:7" x14ac:dyDescent="0.3">
      <c r="B29" s="49" t="s">
        <v>41</v>
      </c>
      <c r="C29" s="50">
        <v>1119</v>
      </c>
    </row>
    <row r="30" spans="1:7" x14ac:dyDescent="0.3">
      <c r="B30" s="49" t="s">
        <v>42</v>
      </c>
      <c r="C30" s="50">
        <v>757</v>
      </c>
    </row>
    <row r="31" spans="1:7" x14ac:dyDescent="0.3">
      <c r="B31" s="49" t="s">
        <v>43</v>
      </c>
      <c r="C31" s="50">
        <v>1040</v>
      </c>
    </row>
    <row r="32" spans="1:7" x14ac:dyDescent="0.3">
      <c r="B32" s="49" t="s">
        <v>44</v>
      </c>
      <c r="C32" s="50">
        <v>1989</v>
      </c>
    </row>
  </sheetData>
  <mergeCells count="3">
    <mergeCell ref="C6:E6"/>
    <mergeCell ref="C8:E8"/>
    <mergeCell ref="C10:E10"/>
  </mergeCells>
  <hyperlinks>
    <hyperlink ref="A7" location="Indice!A1" display="Índice" xr:uid="{03862C8A-6B34-405B-AFCD-FB2BCC90A1C7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12154-8643-467C-AD9D-6DC0FD672B5E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26225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45</v>
      </c>
      <c r="D13" s="26">
        <v>0.52259294566253578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46</v>
      </c>
      <c r="D15" s="26">
        <v>6.4213536701620597E-2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47</v>
      </c>
      <c r="C17" s="21"/>
      <c r="D17" s="26">
        <v>0.79758722325039411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47.470358587406821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48</v>
      </c>
      <c r="H24" s="42"/>
      <c r="I24" s="58"/>
      <c r="J24" s="26">
        <v>0.3571020019065777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49</v>
      </c>
      <c r="H26" s="42"/>
      <c r="J26" s="53">
        <v>106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50</v>
      </c>
      <c r="H28" s="59"/>
      <c r="I28" s="59"/>
      <c r="J28" s="53">
        <v>47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51</v>
      </c>
      <c r="H30" s="42"/>
      <c r="J30" s="53">
        <v>442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52</v>
      </c>
      <c r="H32" s="42"/>
      <c r="J32" s="53">
        <v>-336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53</v>
      </c>
      <c r="H34" s="60"/>
      <c r="I34" s="60" t="s">
        <v>54</v>
      </c>
      <c r="J34" s="60"/>
      <c r="K34" s="23"/>
    </row>
    <row r="35" spans="1:11" ht="14" x14ac:dyDescent="0.3">
      <c r="A35" s="20"/>
      <c r="C35" s="42"/>
      <c r="G35" s="61">
        <v>2475</v>
      </c>
      <c r="H35" s="61"/>
      <c r="I35" s="61">
        <v>2851</v>
      </c>
      <c r="J35" s="61"/>
      <c r="K35" s="23"/>
    </row>
    <row r="36" spans="1:11" ht="14" x14ac:dyDescent="0.3">
      <c r="A36" s="20"/>
      <c r="C36" s="42"/>
      <c r="G36" s="62" t="s">
        <v>55</v>
      </c>
      <c r="H36" s="62" t="s">
        <v>56</v>
      </c>
      <c r="I36" s="62" t="s">
        <v>55</v>
      </c>
      <c r="J36" s="62" t="s">
        <v>56</v>
      </c>
      <c r="K36" s="23"/>
    </row>
    <row r="37" spans="1:11" ht="14" x14ac:dyDescent="0.3">
      <c r="A37" s="20"/>
      <c r="B37" s="21" t="s">
        <v>57</v>
      </c>
      <c r="C37" s="42"/>
      <c r="G37" s="63">
        <v>1301</v>
      </c>
      <c r="H37" s="63">
        <v>1174</v>
      </c>
      <c r="I37" s="63">
        <v>1488</v>
      </c>
      <c r="J37" s="63">
        <v>1363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CEB97F7F-F46B-44B4-B3F3-DF54F3F2781C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4F7C0-87FD-443E-B86B-0871CFBC8AF7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58</v>
      </c>
      <c r="C11" s="65">
        <v>24541</v>
      </c>
      <c r="D11" s="66"/>
      <c r="E11" s="67" t="s">
        <v>59</v>
      </c>
      <c r="F11" s="65">
        <v>1684</v>
      </c>
      <c r="G11" s="67" t="s">
        <v>60</v>
      </c>
      <c r="H11" s="66"/>
      <c r="I11" s="65">
        <v>404</v>
      </c>
      <c r="J11" s="67" t="s">
        <v>61</v>
      </c>
      <c r="K11" s="68">
        <v>83</v>
      </c>
    </row>
    <row r="12" spans="1:11" ht="30.75" customHeight="1" thickBot="1" x14ac:dyDescent="0.35">
      <c r="B12" s="64" t="s">
        <v>62</v>
      </c>
      <c r="C12" s="65">
        <v>1169</v>
      </c>
      <c r="D12" s="67"/>
      <c r="E12" s="67" t="s">
        <v>63</v>
      </c>
      <c r="F12" s="65">
        <v>26</v>
      </c>
      <c r="G12" s="67" t="s">
        <v>64</v>
      </c>
      <c r="H12" s="67"/>
      <c r="I12" s="65">
        <v>2</v>
      </c>
      <c r="J12" s="67" t="s">
        <v>65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66</v>
      </c>
      <c r="C14" s="71"/>
      <c r="D14" s="71"/>
      <c r="E14" s="72"/>
      <c r="G14" s="73" t="s">
        <v>67</v>
      </c>
      <c r="H14" s="74"/>
      <c r="I14" s="75">
        <f>'Datos Generales'!G16</f>
        <v>26225</v>
      </c>
      <c r="J14" s="69"/>
      <c r="K14" s="69"/>
    </row>
    <row r="16" spans="1:11" x14ac:dyDescent="0.3">
      <c r="B16" s="21" t="s">
        <v>68</v>
      </c>
      <c r="C16" s="76">
        <v>506</v>
      </c>
    </row>
    <row r="17" spans="2:3" x14ac:dyDescent="0.3">
      <c r="B17" s="21" t="s">
        <v>69</v>
      </c>
      <c r="C17" s="76">
        <v>188</v>
      </c>
    </row>
    <row r="18" spans="2:3" x14ac:dyDescent="0.3">
      <c r="B18" s="21" t="s">
        <v>70</v>
      </c>
      <c r="C18" s="76">
        <v>163</v>
      </c>
    </row>
    <row r="19" spans="2:3" x14ac:dyDescent="0.3">
      <c r="B19" s="21" t="s">
        <v>71</v>
      </c>
      <c r="C19" s="76">
        <v>157</v>
      </c>
    </row>
    <row r="20" spans="2:3" x14ac:dyDescent="0.3">
      <c r="B20" s="21" t="s">
        <v>72</v>
      </c>
      <c r="C20" s="76">
        <v>96</v>
      </c>
    </row>
    <row r="21" spans="2:3" x14ac:dyDescent="0.3">
      <c r="B21" s="21" t="s">
        <v>73</v>
      </c>
      <c r="C21" s="76">
        <v>68</v>
      </c>
    </row>
    <row r="22" spans="2:3" x14ac:dyDescent="0.3">
      <c r="B22" s="21" t="s">
        <v>74</v>
      </c>
      <c r="C22" s="76">
        <v>61</v>
      </c>
    </row>
    <row r="23" spans="2:3" x14ac:dyDescent="0.3">
      <c r="B23" s="21" t="s">
        <v>75</v>
      </c>
      <c r="C23" s="76">
        <v>58</v>
      </c>
    </row>
    <row r="24" spans="2:3" x14ac:dyDescent="0.3">
      <c r="B24" s="21" t="s">
        <v>76</v>
      </c>
      <c r="C24" s="76">
        <v>53</v>
      </c>
    </row>
    <row r="25" spans="2:3" x14ac:dyDescent="0.3">
      <c r="B25" s="21" t="s">
        <v>77</v>
      </c>
      <c r="C25" s="76">
        <v>36</v>
      </c>
    </row>
    <row r="26" spans="2:3" x14ac:dyDescent="0.3">
      <c r="B26" s="21" t="s">
        <v>78</v>
      </c>
      <c r="C26" s="76">
        <v>32</v>
      </c>
    </row>
    <row r="27" spans="2:3" x14ac:dyDescent="0.3">
      <c r="B27" s="21" t="s">
        <v>79</v>
      </c>
      <c r="C27" s="76">
        <v>29</v>
      </c>
    </row>
    <row r="28" spans="2:3" x14ac:dyDescent="0.3">
      <c r="B28" s="21" t="s">
        <v>80</v>
      </c>
      <c r="C28" s="76">
        <v>25</v>
      </c>
    </row>
    <row r="29" spans="2:3" x14ac:dyDescent="0.3">
      <c r="B29" s="21" t="s">
        <v>81</v>
      </c>
      <c r="C29" s="76">
        <v>19</v>
      </c>
    </row>
    <row r="30" spans="2:3" x14ac:dyDescent="0.3">
      <c r="B30" s="21" t="s">
        <v>82</v>
      </c>
      <c r="C30" s="76">
        <v>16</v>
      </c>
    </row>
    <row r="31" spans="2:3" x14ac:dyDescent="0.3">
      <c r="B31" s="21" t="s">
        <v>83</v>
      </c>
      <c r="C31" s="76">
        <v>14</v>
      </c>
    </row>
    <row r="32" spans="2:3" x14ac:dyDescent="0.3">
      <c r="B32" s="21" t="s">
        <v>84</v>
      </c>
      <c r="C32" s="76">
        <v>13</v>
      </c>
    </row>
    <row r="33" spans="2:3" x14ac:dyDescent="0.3">
      <c r="B33" s="21" t="s">
        <v>85</v>
      </c>
      <c r="C33" s="76">
        <v>12</v>
      </c>
    </row>
    <row r="34" spans="2:3" x14ac:dyDescent="0.3">
      <c r="B34" s="21" t="s">
        <v>86</v>
      </c>
      <c r="C34" s="76">
        <v>12</v>
      </c>
    </row>
    <row r="35" spans="2:3" x14ac:dyDescent="0.3">
      <c r="B35" s="21" t="s">
        <v>87</v>
      </c>
      <c r="C35" s="76">
        <v>11</v>
      </c>
    </row>
    <row r="36" spans="2:3" x14ac:dyDescent="0.3">
      <c r="B36" s="21" t="s">
        <v>88</v>
      </c>
      <c r="C36" s="76">
        <v>10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634AC56C-C261-4A62-9422-AB8A5BEFB382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E97CB-4CA6-4756-90B4-F836800E4546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89</v>
      </c>
      <c r="E12" s="78">
        <v>3962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90</v>
      </c>
      <c r="C14" s="79"/>
      <c r="D14" s="79"/>
      <c r="E14" s="78">
        <v>2125</v>
      </c>
    </row>
    <row r="15" spans="1:9" x14ac:dyDescent="0.3">
      <c r="A15" s="20"/>
      <c r="E15" s="78"/>
    </row>
    <row r="16" spans="1:9" x14ac:dyDescent="0.3">
      <c r="A16" s="20"/>
      <c r="B16" s="21" t="s">
        <v>91</v>
      </c>
      <c r="D16" s="80"/>
      <c r="E16" s="78">
        <v>1288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92</v>
      </c>
      <c r="D18" s="80"/>
      <c r="E18" s="78">
        <v>837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93</v>
      </c>
      <c r="D20" s="80"/>
      <c r="E20" s="81">
        <v>0.11879080329264831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94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95</v>
      </c>
      <c r="E26" s="86"/>
      <c r="F26" s="86"/>
      <c r="G26" s="86"/>
      <c r="H26" s="87"/>
    </row>
    <row r="27" spans="1:16" ht="15.5" thickBot="1" x14ac:dyDescent="0.35">
      <c r="C27" s="52"/>
      <c r="D27" s="88" t="s">
        <v>96</v>
      </c>
      <c r="E27" s="88" t="s">
        <v>97</v>
      </c>
      <c r="F27" s="88" t="s">
        <v>98</v>
      </c>
      <c r="G27" s="88" t="s">
        <v>99</v>
      </c>
      <c r="H27" s="88" t="s">
        <v>100</v>
      </c>
    </row>
    <row r="28" spans="1:16" ht="38.25" customHeight="1" thickBot="1" x14ac:dyDescent="0.35">
      <c r="C28" s="88" t="s">
        <v>101</v>
      </c>
      <c r="D28" s="89">
        <v>461</v>
      </c>
      <c r="E28" s="89">
        <v>225</v>
      </c>
      <c r="F28" s="89">
        <v>2888</v>
      </c>
      <c r="G28" s="90">
        <v>2635</v>
      </c>
      <c r="H28" s="90">
        <f>SUM(D28:G28)</f>
        <v>6209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1CDAC1B5-BA73-4E08-A3E0-238F75248E93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4E8C2-4294-498A-93B3-56858D64F492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102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103</v>
      </c>
      <c r="D13" s="94"/>
      <c r="E13" s="95"/>
      <c r="H13" s="93" t="s">
        <v>104</v>
      </c>
      <c r="I13" s="94"/>
      <c r="J13" s="94"/>
      <c r="K13" s="95"/>
      <c r="L13" s="52"/>
      <c r="M13" s="52"/>
      <c r="N13" s="93" t="s">
        <v>105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106</v>
      </c>
      <c r="D14" s="98" t="s">
        <v>107</v>
      </c>
      <c r="E14" s="98" t="s">
        <v>108</v>
      </c>
      <c r="G14" s="99"/>
      <c r="H14" s="100" t="s">
        <v>96</v>
      </c>
      <c r="I14" s="101" t="s">
        <v>97</v>
      </c>
      <c r="J14" s="101" t="s">
        <v>98</v>
      </c>
      <c r="K14" s="102" t="s">
        <v>99</v>
      </c>
      <c r="L14" s="52"/>
      <c r="M14" s="52"/>
      <c r="N14" s="97" t="s">
        <v>109</v>
      </c>
      <c r="O14" s="103" t="s">
        <v>110</v>
      </c>
      <c r="P14" s="103" t="s">
        <v>111</v>
      </c>
      <c r="Q14" s="104" t="s">
        <v>112</v>
      </c>
      <c r="R14" s="23"/>
    </row>
    <row r="15" spans="1:18" ht="34.5" customHeight="1" x14ac:dyDescent="0.3">
      <c r="A15" s="20"/>
      <c r="B15" s="105" t="s">
        <v>101</v>
      </c>
      <c r="C15" s="106">
        <v>736</v>
      </c>
      <c r="D15" s="107">
        <v>3155</v>
      </c>
      <c r="E15" s="108">
        <v>196</v>
      </c>
      <c r="G15" s="105" t="s">
        <v>101</v>
      </c>
      <c r="H15" s="109">
        <v>51</v>
      </c>
      <c r="I15" s="107">
        <v>104</v>
      </c>
      <c r="J15" s="107">
        <v>2110</v>
      </c>
      <c r="K15" s="110">
        <v>1822</v>
      </c>
      <c r="L15" s="111"/>
      <c r="M15" s="105" t="s">
        <v>101</v>
      </c>
      <c r="N15" s="112">
        <v>1781</v>
      </c>
      <c r="O15" s="112">
        <v>1337</v>
      </c>
      <c r="P15" s="112">
        <v>691</v>
      </c>
      <c r="Q15" s="108">
        <v>278</v>
      </c>
      <c r="R15" s="23"/>
    </row>
    <row r="16" spans="1:18" ht="34.5" customHeight="1" thickBot="1" x14ac:dyDescent="0.35">
      <c r="A16" s="20"/>
      <c r="B16" s="113" t="s">
        <v>113</v>
      </c>
      <c r="C16" s="114">
        <v>364</v>
      </c>
      <c r="D16" s="115">
        <v>370</v>
      </c>
      <c r="E16" s="116">
        <v>183</v>
      </c>
      <c r="G16" s="113" t="s">
        <v>113</v>
      </c>
      <c r="H16" s="114">
        <v>21</v>
      </c>
      <c r="I16" s="115">
        <v>28</v>
      </c>
      <c r="J16" s="115">
        <v>347</v>
      </c>
      <c r="K16" s="116">
        <v>521</v>
      </c>
      <c r="L16" s="111"/>
      <c r="M16" s="113" t="s">
        <v>113</v>
      </c>
      <c r="N16" s="115">
        <v>839</v>
      </c>
      <c r="O16" s="115">
        <v>69</v>
      </c>
      <c r="P16" s="115">
        <v>8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F811CFC4-B526-4737-8759-D3DE3A649599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71F42-21FE-49ED-8D4C-60BB16044203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114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115</v>
      </c>
      <c r="C14" s="101" t="s">
        <v>116</v>
      </c>
      <c r="D14" s="101" t="s">
        <v>117</v>
      </c>
      <c r="E14" s="101" t="s">
        <v>118</v>
      </c>
      <c r="F14" s="101" t="s">
        <v>119</v>
      </c>
      <c r="G14" s="102" t="s">
        <v>120</v>
      </c>
      <c r="H14" s="111"/>
      <c r="I14" s="23"/>
    </row>
    <row r="15" spans="1:9" ht="32.25" customHeight="1" thickBot="1" x14ac:dyDescent="0.35">
      <c r="A15" s="20"/>
      <c r="B15" s="117">
        <v>18669</v>
      </c>
      <c r="C15" s="115">
        <v>1579</v>
      </c>
      <c r="D15" s="115">
        <v>3456</v>
      </c>
      <c r="E15" s="115">
        <v>83</v>
      </c>
      <c r="F15" s="115">
        <v>179</v>
      </c>
      <c r="G15" s="116">
        <v>396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121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122</v>
      </c>
      <c r="C20" s="101" t="s">
        <v>123</v>
      </c>
      <c r="D20" s="102" t="s">
        <v>124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9093</v>
      </c>
      <c r="C21" s="115">
        <v>6731</v>
      </c>
      <c r="D21" s="116">
        <v>15824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4BC4F57F-8F1E-40D5-9699-80BC6A40CD0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27AF5-9E12-40EF-AC25-874C6DD272C7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125</v>
      </c>
      <c r="I12" s="23"/>
    </row>
    <row r="13" spans="1:9" ht="18.75" customHeight="1" x14ac:dyDescent="0.3">
      <c r="A13" s="20"/>
      <c r="B13" s="119" t="s">
        <v>126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127</v>
      </c>
      <c r="D15" s="101" t="s">
        <v>128</v>
      </c>
      <c r="E15" s="101" t="s">
        <v>129</v>
      </c>
      <c r="F15" s="101" t="s">
        <v>130</v>
      </c>
      <c r="G15" s="120" t="s">
        <v>131</v>
      </c>
      <c r="H15" s="102" t="s">
        <v>100</v>
      </c>
      <c r="I15" s="23"/>
    </row>
    <row r="16" spans="1:9" ht="33.75" customHeight="1" x14ac:dyDescent="0.3">
      <c r="A16" s="20"/>
      <c r="B16" s="121" t="s">
        <v>132</v>
      </c>
      <c r="C16" s="122">
        <v>2</v>
      </c>
      <c r="D16" s="122">
        <v>0</v>
      </c>
      <c r="E16" s="122">
        <v>19</v>
      </c>
      <c r="F16" s="122">
        <v>4</v>
      </c>
      <c r="G16" s="123">
        <v>3</v>
      </c>
      <c r="H16" s="124">
        <v>28</v>
      </c>
      <c r="I16" s="23"/>
    </row>
    <row r="17" spans="1:9" ht="32.25" customHeight="1" thickBot="1" x14ac:dyDescent="0.35">
      <c r="A17" s="20"/>
      <c r="B17" s="125" t="s">
        <v>133</v>
      </c>
      <c r="C17" s="115">
        <v>2</v>
      </c>
      <c r="D17" s="115">
        <v>1</v>
      </c>
      <c r="E17" s="115">
        <v>21</v>
      </c>
      <c r="F17" s="115">
        <v>4</v>
      </c>
      <c r="G17" s="126">
        <v>3</v>
      </c>
      <c r="H17" s="116">
        <v>31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134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127</v>
      </c>
      <c r="D21" s="101" t="s">
        <v>135</v>
      </c>
      <c r="E21" s="101" t="s">
        <v>136</v>
      </c>
      <c r="F21" s="101" t="s">
        <v>137</v>
      </c>
      <c r="G21" s="120" t="s">
        <v>138</v>
      </c>
      <c r="H21" s="102" t="s">
        <v>100</v>
      </c>
      <c r="I21" s="23"/>
    </row>
    <row r="22" spans="1:9" ht="33.75" customHeight="1" x14ac:dyDescent="0.3">
      <c r="A22" s="20"/>
      <c r="B22" s="121" t="s">
        <v>132</v>
      </c>
      <c r="C22" s="122">
        <v>34</v>
      </c>
      <c r="D22" s="122">
        <v>0</v>
      </c>
      <c r="E22" s="122">
        <v>717</v>
      </c>
      <c r="F22" s="122">
        <v>49</v>
      </c>
      <c r="G22" s="123">
        <v>123</v>
      </c>
      <c r="H22" s="124">
        <v>923</v>
      </c>
      <c r="I22" s="23"/>
    </row>
    <row r="23" spans="1:9" ht="32.25" customHeight="1" thickBot="1" x14ac:dyDescent="0.35">
      <c r="A23" s="20"/>
      <c r="B23" s="125" t="s">
        <v>133</v>
      </c>
      <c r="C23" s="115">
        <v>34</v>
      </c>
      <c r="D23" s="115">
        <v>98</v>
      </c>
      <c r="E23" s="115">
        <v>737</v>
      </c>
      <c r="F23" s="115">
        <v>49</v>
      </c>
      <c r="G23" s="126">
        <v>123</v>
      </c>
      <c r="H23" s="116">
        <v>1041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7F32A44D-D81E-4D59-A086-8D9E0A14310A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2025-06-02T10:36:09Z</dcterms:modified>
</cp:coreProperties>
</file>